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<sst xmlns="http://schemas.openxmlformats.org/spreadsheetml/2006/main" count="42" uniqueCount="42">
  <si>
    <t xml:space="preserve"/>
  </si>
  <si>
    <t xml:space="preserve">GBD010</t>
  </si>
  <si>
    <t xml:space="preserve">m²</t>
  </si>
  <si>
    <t xml:space="preserve">Dallage en béton.</t>
  </si>
  <si>
    <r>
      <rPr>
        <sz val="8.25"/>
        <color rgb="FF000000"/>
        <rFont val="Arial"/>
        <family val="2"/>
      </rPr>
      <t xml:space="preserve">Dallage en béton avec ajout de fibres de 10 cm d'épaisseur, réalisé avec béton C16/20 (X0(F); D10; S3; Cl 1,0) prêt à l'emploi et coulage depuis le camion avec un contenu de fibres sans fonction structurale, fibres de verre resistant aux alcalins (AR) de 2 kg/m³, extension et vibrage manuel via règle vibrante, sans traitement de sa surface; avec des joints de retrait de 5 mm d'épaisseur, via découpe avec un disque à diamant. Comprend le panneau de polystyrène expansé de 3 cm d'épaisseur, pour l'exécution des joints de dilatation. Le prix ne comprend pas la base du dallage.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</si>
  <si>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</si>
  <si>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</si>
  <si>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</si>
  <si>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</si>
  <si>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</si>
  <si>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</si>
  <si>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mt08fic020b</t>
  </si>
  <si>
    <t xml:space="preserve">Fibres de verre resistant aux alcalins (AR), avec un contenu minimum de zirconium de 17,1%, de 13 mm de longueur et 13,5 microns de diamètre, avec 100 filaments par brin liés entre eux par un adhésif, limite élastique 74000 N/mm², résistance à la traction 1620 MPa, pour prévenir les fissures par retrait dans les éléments en béton, selon NF EN 15422.</t>
  </si>
  <si>
    <t xml:space="preserve">kg</t>
  </si>
  <si>
    <t xml:space="preserve">mt10hmf030h</t>
  </si>
  <si>
    <t xml:space="preserve">Béton massif C16/20 (X0(F); D10; S3; Cl 1,0), prêt à l'emploi, selon NF EN 206.</t>
  </si>
  <si>
    <t xml:space="preserve">m³</t>
  </si>
  <si>
    <t xml:space="preserve">mt16pea020c</t>
  </si>
  <si>
    <t xml:space="preserve">Panneau rigide en polystyrène expansé, selon NF EN 13163, usinage latéral droit, de 30 mm d'épaisseur, résistance thermique 0,8 m²K/W, conductivité thermique 0,036 W/(mK), pour joint de dilatation.</t>
  </si>
  <si>
    <t xml:space="preserve">m²</t>
  </si>
  <si>
    <t xml:space="preserve">mq06vib020</t>
  </si>
  <si>
    <t xml:space="preserve">Règle vibrante de 3 m.</t>
  </si>
  <si>
    <t xml:space="preserve">h</t>
  </si>
  <si>
    <t xml:space="preserve">mq06cor020</t>
  </si>
  <si>
    <t xml:space="preserve">Équipement pour découpage de joints dans les dallages en béton.</t>
  </si>
  <si>
    <t xml:space="preserve">h</t>
  </si>
  <si>
    <t xml:space="preserve">mo112</t>
  </si>
  <si>
    <t xml:space="preserve">Ouvrier d'exécution I/OE2 construction.</t>
  </si>
  <si>
    <t xml:space="preserve">h</t>
  </si>
  <si>
    <t xml:space="preserve">mo020</t>
  </si>
  <si>
    <t xml:space="preserve">Compagnon professionnel III/CP2 construction.</t>
  </si>
  <si>
    <t xml:space="preserve">h</t>
  </si>
  <si>
    <t xml:space="preserve">mo113</t>
  </si>
  <si>
    <t xml:space="preserve">Ouvrier d'exécution I/OE1 construction.</t>
  </si>
  <si>
    <t xml:space="preserve">h</t>
  </si>
  <si>
    <t xml:space="preserve">mo077</t>
  </si>
  <si>
    <t xml:space="preserve">Ouvrier professionnel II/OP construction.</t>
  </si>
  <si>
    <t xml:space="preserve">h</t>
  </si>
  <si>
    <t xml:space="preserve">Frais de chantier des unités d'ouvrage</t>
  </si>
  <si>
    <t xml:space="preserve">%</t>
  </si>
  <si>
    <t xml:space="preserve">Coût d'entretien décennal: 1,49€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</si>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</sst>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25" customWidth="1"/>
    <col min="3" max="3" width="2.04" customWidth="1"/>
    <col min="4" max="4" width="77.18" customWidth="1"/>
    <col min="5" max="5" width="8.16" customWidth="1"/>
    <col min="6" max="6" width="5.44" customWidth="1"/>
    <col min="7" max="7" width="14.96" customWidth="1"/>
    <col min="8" max="8" width="8.3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45.00" thickBot="1" customHeight="1">
      <c r="A9" s="7" t="s">
        <v>11</v>
      </c>
      <c r="B9" s="7"/>
      <c r="C9" s="7" t="s">
        <v>12</v>
      </c>
      <c r="D9" s="7"/>
      <c r="E9" s="9">
        <v>0.2</v>
      </c>
      <c r="F9" s="11" t="s">
        <v>13</v>
      </c>
      <c r="G9" s="13">
        <v>8.73</v>
      </c>
      <c r="H9" s="13">
        <f ca="1">ROUND(INDIRECT(ADDRESS(ROW()+(0), COLUMN()+(-3), 1))*INDIRECT(ADDRESS(ROW()+(0), COLUMN()+(-1), 1)), 2)</f>
        <v>1.75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0.105</v>
      </c>
      <c r="F10" s="16" t="s">
        <v>16</v>
      </c>
      <c r="G10" s="17">
        <v>112.49</v>
      </c>
      <c r="H10" s="17">
        <f ca="1">ROUND(INDIRECT(ADDRESS(ROW()+(0), COLUMN()+(-3), 1))*INDIRECT(ADDRESS(ROW()+(0), COLUMN()+(-1), 1)), 2)</f>
        <v>11.81</v>
      </c>
    </row>
    <row r="11" spans="1:8" ht="34.50" thickBot="1" customHeight="1">
      <c r="A11" s="14" t="s">
        <v>17</v>
      </c>
      <c r="B11" s="14"/>
      <c r="C11" s="14" t="s">
        <v>18</v>
      </c>
      <c r="D11" s="14"/>
      <c r="E11" s="15">
        <v>0.05</v>
      </c>
      <c r="F11" s="16" t="s">
        <v>19</v>
      </c>
      <c r="G11" s="17">
        <v>2.01</v>
      </c>
      <c r="H11" s="17">
        <f ca="1">ROUND(INDIRECT(ADDRESS(ROW()+(0), COLUMN()+(-3), 1))*INDIRECT(ADDRESS(ROW()+(0), COLUMN()+(-1), 1)), 2)</f>
        <v>0.1</v>
      </c>
    </row>
    <row r="12" spans="1:8" ht="13.50" thickBot="1" customHeight="1">
      <c r="A12" s="14" t="s">
        <v>20</v>
      </c>
      <c r="B12" s="14"/>
      <c r="C12" s="14" t="s">
        <v>21</v>
      </c>
      <c r="D12" s="14"/>
      <c r="E12" s="15">
        <v>0.084</v>
      </c>
      <c r="F12" s="16" t="s">
        <v>22</v>
      </c>
      <c r="G12" s="17">
        <v>5.23</v>
      </c>
      <c r="H12" s="17">
        <f ca="1">ROUND(INDIRECT(ADDRESS(ROW()+(0), COLUMN()+(-3), 1))*INDIRECT(ADDRESS(ROW()+(0), COLUMN()+(-1), 1)), 2)</f>
        <v>0.44</v>
      </c>
    </row>
    <row r="13" spans="1:8" ht="13.50" thickBot="1" customHeight="1">
      <c r="A13" s="14" t="s">
        <v>23</v>
      </c>
      <c r="B13" s="14"/>
      <c r="C13" s="14" t="s">
        <v>24</v>
      </c>
      <c r="D13" s="14"/>
      <c r="E13" s="15">
        <v>0.082</v>
      </c>
      <c r="F13" s="16" t="s">
        <v>25</v>
      </c>
      <c r="G13" s="17">
        <v>10.64</v>
      </c>
      <c r="H13" s="17">
        <f ca="1">ROUND(INDIRECT(ADDRESS(ROW()+(0), COLUMN()+(-3), 1))*INDIRECT(ADDRESS(ROW()+(0), COLUMN()+(-1), 1)), 2)</f>
        <v>0.87</v>
      </c>
    </row>
    <row r="14" spans="1:8" ht="13.50" thickBot="1" customHeight="1">
      <c r="A14" s="14" t="s">
        <v>26</v>
      </c>
      <c r="B14" s="14"/>
      <c r="C14" s="14" t="s">
        <v>27</v>
      </c>
      <c r="D14" s="14"/>
      <c r="E14" s="15">
        <v>0.082</v>
      </c>
      <c r="F14" s="16" t="s">
        <v>28</v>
      </c>
      <c r="G14" s="17">
        <v>24.42</v>
      </c>
      <c r="H14" s="17">
        <f ca="1">ROUND(INDIRECT(ADDRESS(ROW()+(0), COLUMN()+(-3), 1))*INDIRECT(ADDRESS(ROW()+(0), COLUMN()+(-1), 1)), 2)</f>
        <v>2</v>
      </c>
    </row>
    <row r="15" spans="1:8" ht="13.50" thickBot="1" customHeight="1">
      <c r="A15" s="14" t="s">
        <v>29</v>
      </c>
      <c r="B15" s="14"/>
      <c r="C15" s="14" t="s">
        <v>30</v>
      </c>
      <c r="D15" s="14"/>
      <c r="E15" s="15">
        <v>0.06</v>
      </c>
      <c r="F15" s="16" t="s">
        <v>31</v>
      </c>
      <c r="G15" s="17">
        <v>28.23</v>
      </c>
      <c r="H15" s="17">
        <f ca="1">ROUND(INDIRECT(ADDRESS(ROW()+(0), COLUMN()+(-3), 1))*INDIRECT(ADDRESS(ROW()+(0), COLUMN()+(-1), 1)), 2)</f>
        <v>1.69</v>
      </c>
    </row>
    <row r="16" spans="1:8" ht="13.50" thickBot="1" customHeight="1">
      <c r="A16" s="14" t="s">
        <v>32</v>
      </c>
      <c r="B16" s="14"/>
      <c r="C16" s="14" t="s">
        <v>33</v>
      </c>
      <c r="D16" s="14"/>
      <c r="E16" s="15">
        <v>0.06</v>
      </c>
      <c r="F16" s="16" t="s">
        <v>34</v>
      </c>
      <c r="G16" s="17">
        <v>23.65</v>
      </c>
      <c r="H16" s="17">
        <f ca="1">ROUND(INDIRECT(ADDRESS(ROW()+(0), COLUMN()+(-3), 1))*INDIRECT(ADDRESS(ROW()+(0), COLUMN()+(-1), 1)), 2)</f>
        <v>1.42</v>
      </c>
    </row>
    <row r="17" spans="1:8" ht="13.50" thickBot="1" customHeight="1">
      <c r="A17" s="14" t="s">
        <v>35</v>
      </c>
      <c r="B17" s="14"/>
      <c r="C17" s="18" t="s">
        <v>36</v>
      </c>
      <c r="D17" s="18"/>
      <c r="E17" s="19">
        <v>0.03</v>
      </c>
      <c r="F17" s="20" t="s">
        <v>37</v>
      </c>
      <c r="G17" s="21">
        <v>25.11</v>
      </c>
      <c r="H17" s="21">
        <f ca="1">ROUND(INDIRECT(ADDRESS(ROW()+(0), COLUMN()+(-3), 1))*INDIRECT(ADDRESS(ROW()+(0), COLUMN()+(-1), 1)), 2)</f>
        <v>0.75</v>
      </c>
    </row>
    <row r="18" spans="1:8" ht="13.50" thickBot="1" customHeight="1">
      <c r="A18" s="18"/>
      <c r="B18" s="18"/>
      <c r="C18" s="5" t="s">
        <v>38</v>
      </c>
      <c r="D18" s="5"/>
      <c r="E18" s="22">
        <v>2</v>
      </c>
      <c r="F18" s="23" t="s">
        <v>39</v>
      </c>
      <c r="G18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1))), 2)</f>
        <v>20.83</v>
      </c>
      <c r="H18" s="24">
        <f ca="1">ROUND(INDIRECT(ADDRESS(ROW()+(0), COLUMN()+(-3), 1))*INDIRECT(ADDRESS(ROW()+(0), COLUMN()+(-1), 1))/100, 2)</f>
        <v>0.42</v>
      </c>
    </row>
    <row r="19" spans="1:8" ht="13.50" thickBot="1" customHeight="1">
      <c r="A19" s="25" t="s">
        <v>40</v>
      </c>
      <c r="B19" s="25"/>
      <c r="C19" s="26"/>
      <c r="D19" s="26"/>
      <c r="E19" s="26"/>
      <c r="F19" s="27"/>
      <c r="G19" s="25" t="s">
        <v>41</v>
      </c>
      <c r="H19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1))), 2)</f>
        <v>21.25</v>
      </c>
    </row>
  </sheetData>
  <mergeCells count="2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A19:E19"/>
  </mergeCells>
  <pageMargins left="0.147638" right="0.147638" top="0.206693" bottom="0.206693" header="0.0" footer="0.0"/>
  <pageSetup paperSize="9" orientation="portrait"/>
  <rowBreaks count="0" manualBreakCount="0">
    </rowBreaks>
</worksheet>
</file>